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'Hoja1'!$A$1:$L$32</definedName>
  </definedNames>
  <calcPr fullCalcOnLoad="1"/>
</workbook>
</file>

<file path=xl/sharedStrings.xml><?xml version="1.0" encoding="utf-8"?>
<sst xmlns="http://schemas.openxmlformats.org/spreadsheetml/2006/main" count="23" uniqueCount="23">
  <si>
    <t>1º</t>
  </si>
  <si>
    <t>2º</t>
  </si>
  <si>
    <t>3º</t>
  </si>
  <si>
    <t>4º</t>
  </si>
  <si>
    <t>5º</t>
  </si>
  <si>
    <t>6º</t>
  </si>
  <si>
    <t>C.U.</t>
  </si>
  <si>
    <t>T.U. Y C.E.U.</t>
  </si>
  <si>
    <t>T.E.U.</t>
  </si>
  <si>
    <t>CARGOS ACADEMICOS (MENSUAL)</t>
  </si>
  <si>
    <t>Rector Universidad</t>
  </si>
  <si>
    <t>Vicerrector</t>
  </si>
  <si>
    <t>Decano o Director Centro</t>
  </si>
  <si>
    <t>Director de Departamento</t>
  </si>
  <si>
    <t>Vicedecano, Subdirector, Secretario</t>
  </si>
  <si>
    <t>Secretario de Departamento</t>
  </si>
  <si>
    <t>Director de Instituto Universitario</t>
  </si>
  <si>
    <t>Coordinador de COU</t>
  </si>
  <si>
    <t>COMPLEMENTOS AUTONÓMICOS</t>
  </si>
  <si>
    <t>(Desde Enero 2002 homologado a Director de Departamento)</t>
  </si>
  <si>
    <t>TRAMOS DOCENTES E INVESTIGADORES DE JUNIO A DICIEMBRE 2010 (MENSUAL)</t>
  </si>
  <si>
    <t>SEPTIEMBRE</t>
  </si>
  <si>
    <t>757,46 €/Tramo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</si>
</sst>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85" zoomScaleNormal="85" workbookViewId="0" topLeftCell="A7">
      <selection activeCell="E23" sqref="E23"/>
    </sheetView>
  </sheetViews>
  <sheetFormatPr defaultColWidth="11.421875" defaultRowHeight="12.75"/>
  <cols>
    <col min="1" max="1" width="17.57421875" style="0" bestFit="1" customWidth="1"/>
    <col min="3" max="3" width="13.421875" style="0" customWidth="1"/>
  </cols>
  <sheetData>
    <row r="1" spans="1:12" s="1" customFormat="1" ht="18">
      <c r="A1" s="9" t="s">
        <v>20</v>
      </c>
      <c r="B1" s="10"/>
      <c r="C1" s="10"/>
      <c r="D1" s="10"/>
      <c r="E1" s="10"/>
      <c r="F1" s="10"/>
      <c r="G1" s="10"/>
      <c r="H1" s="11"/>
      <c r="I1" s="2"/>
      <c r="J1" s="2"/>
      <c r="K1" s="2"/>
      <c r="L1" s="2"/>
    </row>
    <row r="2" spans="1:12" s="1" customFormat="1" ht="18">
      <c r="A2" s="3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2"/>
      <c r="I2" s="2"/>
      <c r="J2" s="2"/>
      <c r="K2" s="2"/>
      <c r="L2" s="2"/>
    </row>
    <row r="3" spans="1:12" s="1" customFormat="1" ht="18">
      <c r="A3" s="6" t="s">
        <v>6</v>
      </c>
      <c r="B3" s="7">
        <v>148.58</v>
      </c>
      <c r="C3" s="7">
        <f>B3*2</f>
        <v>297.16</v>
      </c>
      <c r="D3" s="7">
        <f>B3*3</f>
        <v>445.74</v>
      </c>
      <c r="E3" s="7">
        <f>B3*4</f>
        <v>594.32</v>
      </c>
      <c r="F3" s="7">
        <f>B3*5</f>
        <v>742.9000000000001</v>
      </c>
      <c r="G3" s="7">
        <f>B3*6</f>
        <v>891.48</v>
      </c>
      <c r="H3" s="2"/>
      <c r="I3" s="2"/>
      <c r="J3" s="2"/>
      <c r="K3" s="2"/>
      <c r="L3" s="2"/>
    </row>
    <row r="4" spans="1:12" s="1" customFormat="1" ht="18">
      <c r="A4" s="6" t="s">
        <v>7</v>
      </c>
      <c r="B4" s="7">
        <v>120.34</v>
      </c>
      <c r="C4" s="7">
        <f>B4*2</f>
        <v>240.68</v>
      </c>
      <c r="D4" s="7">
        <f>B4*3</f>
        <v>361.02</v>
      </c>
      <c r="E4" s="7">
        <f>B4*4</f>
        <v>481.36</v>
      </c>
      <c r="F4" s="7">
        <f>B4*5</f>
        <v>601.7</v>
      </c>
      <c r="G4" s="7">
        <f>B4*6</f>
        <v>722.04</v>
      </c>
      <c r="H4" s="2"/>
      <c r="I4" s="2"/>
      <c r="J4" s="2"/>
      <c r="K4" s="2"/>
      <c r="L4" s="2"/>
    </row>
    <row r="5" spans="1:12" s="1" customFormat="1" ht="18">
      <c r="A5" s="6" t="s">
        <v>8</v>
      </c>
      <c r="B5" s="7">
        <v>101.84</v>
      </c>
      <c r="C5" s="7">
        <f>B5*2</f>
        <v>203.68</v>
      </c>
      <c r="D5" s="7">
        <f>B5*3</f>
        <v>305.52</v>
      </c>
      <c r="E5" s="7">
        <f>B5*4</f>
        <v>407.36</v>
      </c>
      <c r="F5" s="7">
        <f>B5*5</f>
        <v>509.20000000000005</v>
      </c>
      <c r="G5" s="7">
        <f>B5*6</f>
        <v>611.04</v>
      </c>
      <c r="H5" s="2"/>
      <c r="I5" s="2"/>
      <c r="J5" s="2"/>
      <c r="K5" s="2"/>
      <c r="L5" s="2"/>
    </row>
    <row r="6" spans="1:12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8">
      <c r="A8" s="4"/>
      <c r="B8" s="12" t="s">
        <v>9</v>
      </c>
      <c r="C8" s="13"/>
      <c r="D8" s="13"/>
      <c r="E8" s="13"/>
      <c r="F8" s="14"/>
      <c r="G8" s="4"/>
      <c r="H8" s="4"/>
      <c r="I8" s="4"/>
      <c r="J8" s="4"/>
      <c r="K8" s="4"/>
      <c r="L8" s="4"/>
    </row>
    <row r="9" spans="1:12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8">
      <c r="A10" s="18" t="s">
        <v>10</v>
      </c>
      <c r="B10" s="19"/>
      <c r="C10" s="20"/>
      <c r="D10" s="4"/>
      <c r="E10" s="7">
        <v>1424.8</v>
      </c>
      <c r="F10" s="4"/>
      <c r="G10" s="4"/>
      <c r="H10" s="4"/>
      <c r="I10" s="4"/>
      <c r="J10" s="4"/>
      <c r="K10" s="4"/>
      <c r="L10" s="4"/>
    </row>
    <row r="11" spans="1:12" ht="18">
      <c r="A11" s="18" t="s">
        <v>11</v>
      </c>
      <c r="B11" s="19"/>
      <c r="C11" s="20"/>
      <c r="D11" s="4"/>
      <c r="E11" s="7">
        <v>644.12</v>
      </c>
      <c r="F11" s="4"/>
      <c r="G11" s="4"/>
      <c r="H11" s="4"/>
      <c r="I11" s="4"/>
      <c r="J11" s="4"/>
      <c r="K11" s="4"/>
      <c r="L11" s="4"/>
    </row>
    <row r="12" spans="1:12" ht="18">
      <c r="A12" s="18" t="s">
        <v>12</v>
      </c>
      <c r="B12" s="19"/>
      <c r="C12" s="20"/>
      <c r="D12" s="4"/>
      <c r="E12" s="7">
        <v>502.22</v>
      </c>
      <c r="F12" s="4"/>
      <c r="G12" s="4"/>
      <c r="H12" s="4"/>
      <c r="I12" s="4"/>
      <c r="J12" s="4"/>
      <c r="K12" s="4"/>
      <c r="L12" s="4"/>
    </row>
    <row r="13" spans="1:12" ht="18">
      <c r="A13" s="18" t="s">
        <v>14</v>
      </c>
      <c r="B13" s="19"/>
      <c r="C13" s="20"/>
      <c r="D13" s="4"/>
      <c r="E13" s="7">
        <v>271.01</v>
      </c>
      <c r="F13" s="4"/>
      <c r="G13" s="4"/>
      <c r="H13" s="4"/>
      <c r="I13" s="4"/>
      <c r="J13" s="4"/>
      <c r="K13" s="4"/>
      <c r="L13" s="4"/>
    </row>
    <row r="14" spans="1:12" ht="18">
      <c r="A14" s="18" t="s">
        <v>13</v>
      </c>
      <c r="B14" s="19"/>
      <c r="C14" s="20"/>
      <c r="D14" s="4"/>
      <c r="E14" s="7">
        <v>363.41</v>
      </c>
      <c r="F14" s="4"/>
      <c r="G14" s="4"/>
      <c r="H14" s="4"/>
      <c r="I14" s="4"/>
      <c r="J14" s="4"/>
      <c r="K14" s="4"/>
      <c r="L14" s="4"/>
    </row>
    <row r="15" spans="1:12" ht="18">
      <c r="A15" s="18" t="s">
        <v>15</v>
      </c>
      <c r="B15" s="19"/>
      <c r="C15" s="20"/>
      <c r="D15" s="4"/>
      <c r="E15" s="7">
        <v>195.36</v>
      </c>
      <c r="F15" s="4"/>
      <c r="G15" s="4"/>
      <c r="H15" s="4"/>
      <c r="I15" s="4"/>
      <c r="J15" s="4"/>
      <c r="K15" s="4"/>
      <c r="L15" s="4"/>
    </row>
    <row r="16" spans="1:12" ht="18">
      <c r="A16" s="18" t="s">
        <v>16</v>
      </c>
      <c r="B16" s="19"/>
      <c r="C16" s="20"/>
      <c r="D16" s="4"/>
      <c r="E16" s="7">
        <f>E14</f>
        <v>363.41</v>
      </c>
      <c r="F16" s="4" t="s">
        <v>19</v>
      </c>
      <c r="G16" s="4"/>
      <c r="H16" s="4"/>
      <c r="I16" s="4"/>
      <c r="J16" s="4"/>
      <c r="K16" s="4"/>
      <c r="L16" s="4"/>
    </row>
    <row r="17" spans="1:12" ht="18">
      <c r="A17" s="18" t="s">
        <v>17</v>
      </c>
      <c r="B17" s="19"/>
      <c r="C17" s="20"/>
      <c r="D17" s="4"/>
      <c r="E17" s="7">
        <v>141.32</v>
      </c>
      <c r="F17" s="4"/>
      <c r="G17" s="4"/>
      <c r="H17" s="4"/>
      <c r="I17" s="4"/>
      <c r="J17" s="4"/>
      <c r="K17" s="4"/>
      <c r="L17" s="4"/>
    </row>
    <row r="18" spans="1:12" ht="18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8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8" customHeight="1">
      <c r="A20" s="4"/>
      <c r="B20" s="12" t="s">
        <v>18</v>
      </c>
      <c r="C20" s="13"/>
      <c r="D20" s="13"/>
      <c r="E20" s="13"/>
      <c r="F20" s="14"/>
      <c r="G20" s="4"/>
      <c r="H20" s="4"/>
      <c r="I20" s="4"/>
      <c r="J20" s="4"/>
      <c r="K20" s="4"/>
      <c r="L20" s="4"/>
    </row>
    <row r="21" spans="1:12" ht="18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8" customHeight="1">
      <c r="A22" s="15" t="s">
        <v>21</v>
      </c>
      <c r="B22" s="16"/>
      <c r="C22" s="17"/>
      <c r="D22" s="4"/>
      <c r="E22" s="2" t="s">
        <v>22</v>
      </c>
      <c r="F22" s="4"/>
      <c r="G22" s="4"/>
      <c r="H22" s="4"/>
      <c r="I22" s="4"/>
      <c r="J22" s="4"/>
      <c r="K22" s="4"/>
      <c r="L22" s="4"/>
    </row>
    <row r="23" spans="1:12" ht="18" customHeight="1">
      <c r="A23" s="4"/>
      <c r="B23" s="3"/>
      <c r="C23" s="8"/>
      <c r="D23" s="4"/>
      <c r="E23" s="2"/>
      <c r="F23" s="4"/>
      <c r="G23" s="4"/>
      <c r="H23" s="4"/>
      <c r="I23" s="4"/>
      <c r="J23" s="4"/>
      <c r="K23" s="4"/>
      <c r="L23" s="4"/>
    </row>
    <row r="24" spans="1:12" ht="18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8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8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8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8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8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8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8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8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</sheetData>
  <mergeCells count="11">
    <mergeCell ref="A16:C16"/>
    <mergeCell ref="B20:F20"/>
    <mergeCell ref="A22:C22"/>
    <mergeCell ref="B8:F8"/>
    <mergeCell ref="A10:C10"/>
    <mergeCell ref="A17:C17"/>
    <mergeCell ref="A11:C11"/>
    <mergeCell ref="A12:C12"/>
    <mergeCell ref="A13:C13"/>
    <mergeCell ref="A14:C14"/>
    <mergeCell ref="A15:C15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Informática</dc:creator>
  <cp:keywords/>
  <dc:description/>
  <cp:lastModifiedBy>juliamoreno</cp:lastModifiedBy>
  <cp:lastPrinted>2010-05-26T12:08:02Z</cp:lastPrinted>
  <dcterms:created xsi:type="dcterms:W3CDTF">2005-01-07T12:22:59Z</dcterms:created>
  <dcterms:modified xsi:type="dcterms:W3CDTF">2010-06-25T07:27:14Z</dcterms:modified>
  <cp:category/>
  <cp:version/>
  <cp:contentType/>
  <cp:contentStatus/>
</cp:coreProperties>
</file>